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0" yWindow="600" windowWidth="19440" windowHeight="1176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/>
  <c r="E18"/>
  <c r="E16"/>
  <c r="E15"/>
  <c r="E14"/>
  <c r="E1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<sst xmlns="http://schemas.openxmlformats.org/spreadsheetml/2006/main" count="34" uniqueCount="33">
  <si>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</si>
  <si>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</si>
  <si>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</si>
  <si>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</si>
  <si>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</si>
  <si>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</si>
  <si>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</si>
  <si>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</si>
  <si>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</si>
  <si>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</si>
  <si>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</si>
  <si>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</si>
  <si>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</si>
  <si>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</si>
  <si>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</si>
  <si>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</si>
  <si>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</si>
  <si>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</si>
  <si>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</si>
  <si>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</si>
  <si>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</si>
  <si>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</si>
  <si>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</si>
  <si>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</si>
  <si>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</si>
  <si>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</si>
  <si>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</si>
  <si>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</si>
  <si>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</si>
  <si>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</si>
  <si>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</si>
  <si>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напиток</t>
  </si>
  <si>
    <t>компот из черной смородины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</si>
</sst>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>
      <c r="A13" s="6"/>
      <c r="B13" s="1" t="s">
        <v>16</v>
      </c>
      <c r="C13" s="46">
        <v>124</v>
      </c>
      <c r="D13" s="28" t="s">
        <v>27</v>
      </c>
      <c r="E13" s="37">
        <f>0.2*1000</f>
        <v>200</v>
      </c>
      <c r="F13" s="33">
        <v>19.989999999999998</v>
      </c>
      <c r="G13" s="31">
        <v>100</v>
      </c>
      <c r="H13" s="29">
        <v>5.12</v>
      </c>
      <c r="I13" s="29">
        <v>5.22</v>
      </c>
      <c r="J13" s="29">
        <v>6.18</v>
      </c>
    </row>
    <row r="14" spans="1:10">
      <c r="A14" s="6"/>
      <c r="B14" s="1" t="s">
        <v>17</v>
      </c>
      <c r="C14" s="46">
        <v>437</v>
      </c>
      <c r="D14" s="28" t="s">
        <v>28</v>
      </c>
      <c r="E14" s="37">
        <f>0.1*1000</f>
        <v>100</v>
      </c>
      <c r="F14" s="33">
        <v>46.52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>
      <c r="A15" s="6"/>
      <c r="B15" s="1" t="s">
        <v>18</v>
      </c>
      <c r="C15" s="46">
        <v>508</v>
      </c>
      <c r="D15" s="28" t="s">
        <v>29</v>
      </c>
      <c r="E15" s="37">
        <f>0.15*1000</f>
        <v>150</v>
      </c>
      <c r="F15" s="33">
        <v>9.26</v>
      </c>
      <c r="G15" s="31">
        <v>188</v>
      </c>
      <c r="H15" s="29">
        <v>5.62</v>
      </c>
      <c r="I15" s="29">
        <v>7.26</v>
      </c>
      <c r="J15" s="29">
        <v>25.36</v>
      </c>
    </row>
    <row r="16" spans="1:10">
      <c r="A16" s="6"/>
      <c r="B16" s="1" t="s">
        <v>15</v>
      </c>
      <c r="C16" s="44">
        <v>576</v>
      </c>
      <c r="D16" s="28" t="s">
        <v>30</v>
      </c>
      <c r="E16" s="37">
        <f>0.06*1000</f>
        <v>60</v>
      </c>
      <c r="F16" s="33">
        <v>17.66</v>
      </c>
      <c r="G16" s="31">
        <v>24</v>
      </c>
      <c r="H16" s="29">
        <v>1.86</v>
      </c>
      <c r="I16" s="29">
        <v>0.12</v>
      </c>
      <c r="J16" s="29">
        <v>3.9</v>
      </c>
    </row>
    <row r="17" spans="1:10">
      <c r="A17" s="6"/>
      <c r="B17" s="1" t="s">
        <v>31</v>
      </c>
      <c r="C17" s="47">
        <v>634</v>
      </c>
      <c r="D17" s="28" t="s">
        <v>32</v>
      </c>
      <c r="E17" s="37">
        <v>200</v>
      </c>
      <c r="F17" s="33">
        <v>13.87</v>
      </c>
      <c r="G17" s="31">
        <v>49</v>
      </c>
      <c r="H17" s="29">
        <v>0.08</v>
      </c>
      <c r="I17" s="29">
        <v>0.08</v>
      </c>
      <c r="J17" s="29">
        <v>11.94</v>
      </c>
    </row>
    <row r="18" spans="1:10">
      <c r="A18" s="6"/>
      <c r="B18" s="1" t="s">
        <v>22</v>
      </c>
      <c r="C18" s="46">
        <v>1011</v>
      </c>
      <c r="D18" s="28" t="s">
        <v>26</v>
      </c>
      <c r="E18" s="37">
        <f>0.05*1000</f>
        <v>50</v>
      </c>
      <c r="F18" s="33">
        <v>4.83</v>
      </c>
      <c r="G18" s="31">
        <v>117</v>
      </c>
      <c r="H18" s="29">
        <v>3.8</v>
      </c>
      <c r="I18" s="29">
        <v>0.4</v>
      </c>
      <c r="J18" s="29">
        <v>24.6</v>
      </c>
    </row>
    <row r="19" spans="1:10">
      <c r="A19" s="6"/>
      <c r="B19" s="1"/>
      <c r="C19" s="48"/>
      <c r="D19" s="28"/>
      <c r="E19" s="37"/>
      <c r="F19" s="33"/>
      <c r="G19" s="31"/>
      <c r="H19" s="29"/>
      <c r="I19" s="29"/>
      <c r="J19" s="29"/>
    </row>
    <row r="20" spans="1:10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>
      <c r="A21" s="7"/>
      <c r="B21" s="8"/>
      <c r="C21" s="8"/>
      <c r="D21" s="27"/>
      <c r="E21" s="18"/>
      <c r="F21" s="45">
        <f>SUM(F13:F19)</f>
        <v>112.13000000000001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8" sqref="F28"/>
    </sheetView>
  </sheetViews>
  <sheetFormatPr defaultRowHeight="1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Рябичкина ГВ</cp:lastModifiedBy>
  <cp:lastPrinted>2021-05-18T10:32:40Z</cp:lastPrinted>
  <dcterms:created xsi:type="dcterms:W3CDTF">2015-06-05T18:19:34Z</dcterms:created>
  <dcterms:modified xsi:type="dcterms:W3CDTF">2025-04-29T04:56:20Z</dcterms:modified>
</cp:coreProperties>
</file>