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soika\Desktop\Меню новое\МЕНЮ  с 01.03 по 31.03\с 20.03 по 24.03\"/>
    </mc:Choice>
  </mc:AlternateContent>
  <bookViews>
    <workbookView xWindow="0" yWindow="0" windowWidth="19200" windowHeight="705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1" l="1"/>
  <c r="E18" i="1"/>
  <c r="E17" i="1"/>
  <c r="E16" i="1"/>
  <c r="E15" i="1"/>
  <c r="E14" i="1"/>
  <c r="E13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<sst xmlns="http://schemas.openxmlformats.org/spreadsheetml/2006/main" count="37" uniqueCount="35">
  <si>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</si>
  <si>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</si>
  <si>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</si>
  <si>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</si>
  <si>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</si>
  <si>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</si>
  <si>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</si>
  <si>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</si>
  <si>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</si>
  <si>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</si>
  <si>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</si>
  <si>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</si>
  <si>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</si>
  <si>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</si>
  <si>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</si>
  <si>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</si>
  <si>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</si>
  <si>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</si>
  <si>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</si>
  <si>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</si>
  <si>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</si>
  <si>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</si>
  <si>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</si>
  <si>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</si>
  <si>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</si>
  <si>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</si>
  <si>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</si>
  <si>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</si>
  <si>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Щи из свежей капусты со сметаной и птицей</t>
  </si>
  <si>
    <t>Гуляш из цыплят-бройлеров</t>
  </si>
  <si>
    <t>Каша гречневая рассыпчатая</t>
  </si>
  <si>
    <t>Гарнир из консервированного горошка</t>
  </si>
  <si>
    <t>Напиток/фрукты,ягоды</t>
  </si>
  <si>
    <t>0.04</t>
  </si>
  <si>
    <t>печенье сдобное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</si>
</sst>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8" xfId="0" applyBorder="1" applyProtection="1"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 applyProtection="1">
      <protection locked="0"/>
    </xf>
    <xf numFmtId="0" fontId="0" fillId="0" borderId="17" xfId="0" applyBorder="1" applyAlignment="1" applyProtection="1">
      <alignment wrapText="1"/>
      <protection locked="0"/>
    </xf>
    <xf numFmtId="1" fontId="0" fillId="0" borderId="17" xfId="0" applyNumberFormat="1" applyBorder="1" applyAlignment="1" applyProtection="1">
      <alignment horizontal="center"/>
      <protection locked="0"/>
    </xf>
    <xf numFmtId="2" fontId="0" fillId="0" borderId="17" xfId="0" applyNumberFormat="1" applyBorder="1" applyAlignment="1" applyProtection="1">
      <alignment horizontal="center"/>
      <protection locked="0"/>
    </xf>
    <xf numFmtId="2" fontId="0" fillId="0" borderId="20" xfId="0" applyNumberForma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4.5" x14ac:dyDescent="0.35"/>
  <cols>
    <col min="1" max="1" width="12.26953125" customWidth="1"/>
    <col min="2" max="2" width="11.54296875" customWidth="1"/>
    <col min="3" max="3" width="8" customWidth="1"/>
    <col min="4" max="4" width="41.54296875" customWidth="1"/>
    <col min="5" max="5" width="10.26953125" customWidth="1"/>
    <col min="7" max="7" width="13.453125" customWidth="1"/>
    <col min="8" max="9" width="7.7265625" customWidth="1"/>
    <col min="10" max="10" width="10.453125" customWidth="1"/>
  </cols>
  <sheetData>
    <row r="1" spans="1:10" x14ac:dyDescent="0.35">
      <c r="A1" t="s">
        <v>0</v>
      </c>
      <c r="B1" s="48" t="s">
        <v>26</v>
      </c>
      <c r="C1" s="49"/>
      <c r="D1" s="50"/>
      <c r="E1" t="s">
        <v>21</v>
      </c>
      <c r="F1" s="21"/>
      <c r="I1" t="s">
        <v>1</v>
      </c>
      <c r="J1" s="20">
        <v>45007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26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3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30"/>
      <c r="D12" s="28"/>
      <c r="E12" s="34"/>
      <c r="F12" s="32"/>
      <c r="G12" s="31"/>
      <c r="H12" s="29"/>
      <c r="I12" s="29"/>
      <c r="J12" s="29"/>
    </row>
    <row r="13" spans="1:10" x14ac:dyDescent="0.35">
      <c r="A13" s="6"/>
      <c r="B13" s="1" t="s">
        <v>16</v>
      </c>
      <c r="C13" s="46">
        <v>124</v>
      </c>
      <c r="D13" s="28" t="s">
        <v>28</v>
      </c>
      <c r="E13" s="37">
        <f>0.2*1000</f>
        <v>200</v>
      </c>
      <c r="F13" s="33">
        <v>10.81</v>
      </c>
      <c r="G13" s="31">
        <v>100</v>
      </c>
      <c r="H13" s="29">
        <v>5.12</v>
      </c>
      <c r="I13" s="29">
        <v>5.22</v>
      </c>
      <c r="J13" s="29">
        <v>6.18</v>
      </c>
    </row>
    <row r="14" spans="1:10" x14ac:dyDescent="0.35">
      <c r="A14" s="6"/>
      <c r="B14" s="1" t="s">
        <v>17</v>
      </c>
      <c r="C14" s="46">
        <v>437</v>
      </c>
      <c r="D14" s="28" t="s">
        <v>29</v>
      </c>
      <c r="E14" s="37">
        <f>0.1*1000</f>
        <v>100</v>
      </c>
      <c r="F14" s="33">
        <v>29.41</v>
      </c>
      <c r="G14" s="31">
        <v>203</v>
      </c>
      <c r="H14" s="29">
        <v>12.55</v>
      </c>
      <c r="I14" s="29">
        <v>15.48</v>
      </c>
      <c r="J14" s="29">
        <v>4.0999999999999996</v>
      </c>
    </row>
    <row r="15" spans="1:10" x14ac:dyDescent="0.35">
      <c r="A15" s="6"/>
      <c r="B15" s="1" t="s">
        <v>18</v>
      </c>
      <c r="C15" s="46">
        <v>508</v>
      </c>
      <c r="D15" s="28" t="s">
        <v>30</v>
      </c>
      <c r="E15" s="37">
        <f>0.15*1000</f>
        <v>150</v>
      </c>
      <c r="F15" s="33">
        <v>8.5399999999999991</v>
      </c>
      <c r="G15" s="31">
        <v>188</v>
      </c>
      <c r="H15" s="29">
        <v>5.62</v>
      </c>
      <c r="I15" s="29">
        <v>7.26</v>
      </c>
      <c r="J15" s="29">
        <v>25.36</v>
      </c>
    </row>
    <row r="16" spans="1:10" x14ac:dyDescent="0.35">
      <c r="A16" s="6"/>
      <c r="B16" s="1" t="s">
        <v>15</v>
      </c>
      <c r="C16" s="44">
        <v>576</v>
      </c>
      <c r="D16" s="28" t="s">
        <v>31</v>
      </c>
      <c r="E16" s="37">
        <f>0.06*1000</f>
        <v>60</v>
      </c>
      <c r="F16" s="33">
        <v>11.9</v>
      </c>
      <c r="G16" s="31">
        <v>24</v>
      </c>
      <c r="H16" s="29">
        <v>1.86</v>
      </c>
      <c r="I16" s="29">
        <v>0.12</v>
      </c>
      <c r="J16" s="29">
        <v>3.9</v>
      </c>
    </row>
    <row r="17" spans="1:10" x14ac:dyDescent="0.35">
      <c r="A17" s="6"/>
      <c r="B17" s="1" t="s">
        <v>19</v>
      </c>
      <c r="C17" s="47">
        <v>634</v>
      </c>
      <c r="D17" s="28" t="s">
        <v>32</v>
      </c>
      <c r="E17" s="37">
        <f>0.2*1000</f>
        <v>200</v>
      </c>
      <c r="F17" s="33">
        <v>9.65</v>
      </c>
      <c r="G17" s="31">
        <v>50</v>
      </c>
      <c r="H17" s="29">
        <v>0.22</v>
      </c>
      <c r="I17" s="29">
        <v>0.09</v>
      </c>
      <c r="J17" s="29">
        <v>11.59</v>
      </c>
    </row>
    <row r="18" spans="1:10" x14ac:dyDescent="0.35">
      <c r="A18" s="6"/>
      <c r="B18" s="1" t="s">
        <v>23</v>
      </c>
      <c r="C18" s="46">
        <v>1011</v>
      </c>
      <c r="D18" s="28" t="s">
        <v>27</v>
      </c>
      <c r="E18" s="37">
        <f>0.05*1000</f>
        <v>50</v>
      </c>
      <c r="F18" s="33">
        <v>4.33</v>
      </c>
      <c r="G18" s="31">
        <v>117</v>
      </c>
      <c r="H18" s="29">
        <v>3.8</v>
      </c>
      <c r="I18" s="29">
        <v>0.4</v>
      </c>
      <c r="J18" s="29">
        <v>24.6</v>
      </c>
    </row>
    <row r="19" spans="1:10" x14ac:dyDescent="0.35">
      <c r="A19" s="6"/>
      <c r="B19" s="1" t="s">
        <v>19</v>
      </c>
      <c r="C19" s="44" t="s">
        <v>33</v>
      </c>
      <c r="D19" s="28" t="s">
        <v>34</v>
      </c>
      <c r="E19" s="37">
        <v>30</v>
      </c>
      <c r="F19" s="33">
        <v>8.36</v>
      </c>
      <c r="G19" s="31">
        <v>5</v>
      </c>
      <c r="H19" s="29">
        <v>1.92</v>
      </c>
      <c r="I19" s="29">
        <v>5.04</v>
      </c>
      <c r="J19" s="29">
        <v>20.55</v>
      </c>
    </row>
    <row r="20" spans="1:10" x14ac:dyDescent="0.35">
      <c r="A20" s="6"/>
      <c r="B20" s="38"/>
      <c r="C20" s="39"/>
      <c r="D20" s="40"/>
      <c r="E20" s="36"/>
      <c r="F20" s="35"/>
      <c r="G20" s="41"/>
      <c r="H20" s="42"/>
      <c r="I20" s="42"/>
      <c r="J20" s="43"/>
    </row>
    <row r="21" spans="1:10" ht="15" thickBot="1" x14ac:dyDescent="0.4">
      <c r="A21" s="7"/>
      <c r="B21" s="8"/>
      <c r="C21" s="8"/>
      <c r="D21" s="27"/>
      <c r="E21" s="18"/>
      <c r="F21" s="45">
        <f>SUM(F13:F19)</f>
        <v>83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8" sqref="F28"/>
    </sheetView>
  </sheetViews>
  <sheetFormatPr defaultRowHeight="14.5" x14ac:dyDescent="0.35"/>
  <cols>
    <col min="4" max="4" width="9.26953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Сойгинская СШ</cp:lastModifiedBy>
  <cp:lastPrinted>2021-05-18T10:32:40Z</cp:lastPrinted>
  <dcterms:created xsi:type="dcterms:W3CDTF">2015-06-05T18:19:34Z</dcterms:created>
  <dcterms:modified xsi:type="dcterms:W3CDTF">2023-02-27T11:53:18Z</dcterms:modified>
</cp:coreProperties>
</file>