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amoso\Desktop\28-12-2022_17-05-04\МЕНЮ на 10 дней\с17 по 21 декабря\"/>
    </mc:Choice>
  </mc:AlternateContent>
  <xr:revisionPtr revIDLastSave="0" documentId="13_ncr:1_{C56CBB0E-B81E-4ECF-9DF7-39EF389FBC2A}" xr6:coauthVersionLast="47" xr6:coauthVersionMax="47" xr10:uidLastSave="{00000000-0000-0000-0000-000000000000}"/>
  <bookViews>
    <workbookView xWindow="0" yWindow="600" windowWidth="23040" windowHeight="12360" xr2:uid="{00000000-000D-0000-FFFF-FFFF00000000}"/>
  </bookViews>
  <sheets>
    <sheet name="1" sheetId="1" r:id="rId1"/>
    <sheet name="Лист1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E18" i="1"/>
  <c r="E17" i="1"/>
  <c r="E16" i="1"/>
  <c r="E15" i="1"/>
  <c r="E13" i="1"/>
  <c r="E12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<sst xmlns="http://schemas.openxmlformats.org/spreadsheetml/2006/main" count="38" uniqueCount="37">
  <si>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</si>
  <si>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</si>
  <si>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</si>
  <si>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</si>
  <si>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</si>
  <si>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</si>
  <si>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</si>
  <si>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</si>
  <si>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</si>
  <si>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</si>
  <si>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</si>
  <si>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</si>
  <si>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</si>
  <si>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</si>
  <si>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</si>
  <si>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</si>
  <si>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</si>
  <si>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</si>
  <si>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</si>
  <si>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</si>
  <si>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</si>
  <si>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</si>
  <si>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</si>
  <si>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</si>
  <si>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</si>
  <si>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</si>
  <si>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</si>
  <si>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</si>
  <si>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белокочанной капусты с р/м</t>
  </si>
  <si>
    <t>Рассольник ленинградский со сметаной</t>
  </si>
  <si>
    <t>Котлеты рыбные</t>
  </si>
  <si>
    <t>Соус сметанный - 3</t>
  </si>
  <si>
    <t>Пюре картофельное</t>
  </si>
  <si>
    <t>0.04</t>
  </si>
  <si>
    <t>Печенье сахарное</t>
  </si>
  <si>
    <t>Сок фруктовый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</si>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</sst>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21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3">
        <v>43</v>
      </c>
      <c r="D12" s="30" t="s">
        <v>28</v>
      </c>
      <c r="E12" s="39">
        <f>0.06*1000</f>
        <v>60</v>
      </c>
      <c r="F12" s="33">
        <v>2.75</v>
      </c>
      <c r="G12" s="32">
        <v>58</v>
      </c>
      <c r="H12" s="31">
        <v>0.94</v>
      </c>
      <c r="I12" s="31">
        <v>3.56</v>
      </c>
      <c r="J12" s="31">
        <v>5.66</v>
      </c>
    </row>
    <row r="13" spans="1:10" x14ac:dyDescent="0.3">
      <c r="A13" s="6"/>
      <c r="B13" s="1" t="s">
        <v>16</v>
      </c>
      <c r="C13" s="43">
        <v>132</v>
      </c>
      <c r="D13" s="30" t="s">
        <v>29</v>
      </c>
      <c r="E13" s="40">
        <f>0.2*1000</f>
        <v>200</v>
      </c>
      <c r="F13" s="34">
        <v>12.28</v>
      </c>
      <c r="G13" s="32">
        <v>129</v>
      </c>
      <c r="H13" s="31">
        <v>5.39</v>
      </c>
      <c r="I13" s="31">
        <v>5.28</v>
      </c>
      <c r="J13" s="31">
        <v>15.98</v>
      </c>
    </row>
    <row r="14" spans="1:10" x14ac:dyDescent="0.3">
      <c r="A14" s="6"/>
      <c r="B14" s="1" t="s">
        <v>17</v>
      </c>
      <c r="C14" s="43">
        <v>388</v>
      </c>
      <c r="D14" s="30" t="s">
        <v>30</v>
      </c>
      <c r="E14" s="40">
        <v>90</v>
      </c>
      <c r="F14" s="34">
        <v>32.200000000000003</v>
      </c>
      <c r="G14" s="32">
        <v>115</v>
      </c>
      <c r="H14" s="31">
        <v>12.2</v>
      </c>
      <c r="I14" s="31">
        <v>3.69</v>
      </c>
      <c r="J14" s="31">
        <v>8.3800000000000008</v>
      </c>
    </row>
    <row r="15" spans="1:10" x14ac:dyDescent="0.3">
      <c r="A15" s="6"/>
      <c r="B15" s="1" t="s">
        <v>18</v>
      </c>
      <c r="C15" s="43">
        <v>520</v>
      </c>
      <c r="D15" s="30" t="s">
        <v>32</v>
      </c>
      <c r="E15" s="40">
        <f>0.15*1000</f>
        <v>150</v>
      </c>
      <c r="F15" s="34">
        <v>13.96</v>
      </c>
      <c r="G15" s="32">
        <v>152</v>
      </c>
      <c r="H15" s="31">
        <v>3.11</v>
      </c>
      <c r="I15" s="31">
        <v>7.12</v>
      </c>
      <c r="J15" s="31">
        <v>15.77</v>
      </c>
    </row>
    <row r="16" spans="1:10" x14ac:dyDescent="0.3">
      <c r="A16" s="6"/>
      <c r="B16" s="1" t="s">
        <v>36</v>
      </c>
      <c r="C16" s="44">
        <v>600</v>
      </c>
      <c r="D16" s="30" t="s">
        <v>31</v>
      </c>
      <c r="E16" s="40">
        <f>0.04*1000</f>
        <v>40</v>
      </c>
      <c r="F16" s="34">
        <v>3.15</v>
      </c>
      <c r="G16" s="32">
        <v>25</v>
      </c>
      <c r="H16" s="31">
        <v>0.56000000000000005</v>
      </c>
      <c r="I16" s="31">
        <v>1.45</v>
      </c>
      <c r="J16" s="31">
        <v>3.47</v>
      </c>
    </row>
    <row r="17" spans="1:10" x14ac:dyDescent="0.3">
      <c r="A17" s="6"/>
      <c r="B17" s="1" t="s">
        <v>19</v>
      </c>
      <c r="C17" s="41">
        <v>707</v>
      </c>
      <c r="D17" s="30" t="s">
        <v>35</v>
      </c>
      <c r="E17" s="40">
        <f>0.2*1000</f>
        <v>200</v>
      </c>
      <c r="F17" s="34">
        <v>10.4</v>
      </c>
      <c r="G17" s="32">
        <v>132</v>
      </c>
      <c r="H17" s="31">
        <v>0.6</v>
      </c>
      <c r="I17" s="31">
        <v>0</v>
      </c>
      <c r="J17" s="31">
        <v>34</v>
      </c>
    </row>
    <row r="18" spans="1:10" x14ac:dyDescent="0.3">
      <c r="A18" s="6"/>
      <c r="B18" s="1" t="s">
        <v>23</v>
      </c>
      <c r="C18" s="43">
        <v>1011</v>
      </c>
      <c r="D18" s="30" t="s">
        <v>27</v>
      </c>
      <c r="E18" s="40">
        <f>0.05*1000</f>
        <v>50</v>
      </c>
      <c r="F18" s="34">
        <v>4.33</v>
      </c>
      <c r="G18" s="32">
        <v>117</v>
      </c>
      <c r="H18" s="31">
        <v>3.8</v>
      </c>
      <c r="I18" s="31">
        <v>0.4</v>
      </c>
      <c r="J18" s="31">
        <v>24.6</v>
      </c>
    </row>
    <row r="19" spans="1:10" x14ac:dyDescent="0.3">
      <c r="A19" s="6"/>
      <c r="B19" s="1" t="s">
        <v>19</v>
      </c>
      <c r="C19" s="41" t="s">
        <v>33</v>
      </c>
      <c r="D19" s="30" t="s">
        <v>34</v>
      </c>
      <c r="E19" s="40">
        <v>30</v>
      </c>
      <c r="F19" s="34">
        <v>3.93</v>
      </c>
      <c r="G19" s="32">
        <v>125</v>
      </c>
      <c r="H19" s="31">
        <v>2.25</v>
      </c>
      <c r="I19" s="31">
        <v>2.94</v>
      </c>
      <c r="J19" s="31">
        <v>22.32</v>
      </c>
    </row>
    <row r="20" spans="1:10" x14ac:dyDescent="0.3">
      <c r="A20" s="6"/>
      <c r="B20" s="25"/>
      <c r="C20" s="25"/>
      <c r="D20" s="29"/>
      <c r="E20" s="35"/>
      <c r="F20" s="36"/>
      <c r="G20" s="37"/>
      <c r="H20" s="37"/>
      <c r="I20" s="37"/>
      <c r="J20" s="38"/>
    </row>
    <row r="21" spans="1:10" ht="15" thickBot="1" x14ac:dyDescent="0.35">
      <c r="A21" s="7"/>
      <c r="B21" s="8"/>
      <c r="C21" s="8"/>
      <c r="D21" s="28"/>
      <c r="E21" s="18"/>
      <c r="F21" s="42">
        <f>SUM(F12:F20)</f>
        <v>83.000000000000014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28" sqref="F28"/>
    </sheetView>
  </sheetViews>
  <sheetFormatPr defaultRowHeight="14.4" x14ac:dyDescent="0.3"/>
  <cols>
    <col min="4" max="4" width="9.332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Амосова</cp:lastModifiedBy>
  <cp:lastPrinted>2021-05-18T10:32:40Z</cp:lastPrinted>
  <dcterms:created xsi:type="dcterms:W3CDTF">2015-06-05T18:19:34Z</dcterms:created>
  <dcterms:modified xsi:type="dcterms:W3CDTF">2022-12-29T03:34:20Z</dcterms:modified>
</cp:coreProperties>
</file>